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selin.gurkan\Desktop\"/>
    </mc:Choice>
  </mc:AlternateContent>
  <xr:revisionPtr revIDLastSave="0" documentId="13_ncr:1_{B43F6A45-1E17-446D-B96B-B5E9A49BB51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ğustos 2023 Gediz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7" i="1" l="1"/>
  <c r="J7" i="1"/>
  <c r="I7" i="1"/>
  <c r="H7" i="1"/>
  <c r="G7" i="1"/>
  <c r="F7" i="1"/>
  <c r="D7" i="1"/>
  <c r="E7" i="1" s="1"/>
  <c r="L6" i="1"/>
  <c r="E6" i="1"/>
  <c r="L5" i="1"/>
  <c r="E5" i="1"/>
  <c r="L4" i="1"/>
  <c r="E4" i="1"/>
  <c r="L3" i="1"/>
  <c r="E3" i="1"/>
  <c r="L2" i="1"/>
  <c r="L7" i="1" s="1"/>
  <c r="E2" i="1"/>
</calcChain>
</file>

<file path=xl/sharedStrings.xml><?xml version="1.0" encoding="utf-8"?>
<sst xmlns="http://schemas.openxmlformats.org/spreadsheetml/2006/main" count="23" uniqueCount="23">
  <si>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</si>
  <si>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</si>
  <si>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</si>
  <si>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</si>
  <si>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</si>
  <si>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</si>
  <si>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</si>
  <si>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</si>
  <si>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</si>
  <si>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</si>
  <si>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</si>
  <si>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</si>
  <si>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1.2. Fatura tutarı (K2)</t>
  </si>
  <si>
    <t>3. Ödeme</t>
  </si>
  <si>
    <t>3.2. Zamanında ödenmeyen borçlar (K9)</t>
  </si>
  <si>
    <t>2.Fiyat</t>
  </si>
  <si>
    <t>2.2. Tahsilatına aracı olunan ilgili ve diğer mevzuat gereği alınan bedeller (K8)</t>
  </si>
  <si>
    <t>4. İkili anlaşma</t>
  </si>
  <si>
    <t>4.1. İkili anlaşma kurma süreci (K10)</t>
  </si>
  <si>
    <t>5. Tüketici hizmetleri</t>
  </si>
  <si>
    <t>5.2. Tüketici hizmetleri ve şirket hakkındaki şikayetler (K21)</t>
  </si>
  <si>
    <t>Toplam Şikayet</t>
  </si>
  <si>
    <t>Tüketici sayısı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</si>
</sst>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0" fontId="3" fillId="0" borderId="5" xfId="0" quotePrefix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2" fontId="3" fillId="0" borderId="5" xfId="1" applyNumberFormat="1" applyFont="1" applyFill="1" applyBorder="1" applyAlignment="1">
      <alignment horizontal="center" vertical="center"/>
    </xf>
    <xf numFmtId="10" fontId="3" fillId="0" borderId="5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showGridLines="0" tabSelected="1" zoomScale="85" zoomScaleNormal="85" workbookViewId="0"/>
  </sheetViews>
  <sheetFormatPr defaultRowHeight="14.4" x14ac:dyDescent="0.3"/>
  <cols>
    <col min="1" max="1" width="10.6640625" customWidth="1"/>
    <col min="2" max="2" width="25.33203125" bestFit="1" customWidth="1"/>
    <col min="3" max="3" width="41.88671875" customWidth="1"/>
    <col min="4" max="4" width="12.33203125" customWidth="1"/>
    <col min="5" max="5" width="10.6640625" customWidth="1"/>
    <col min="6" max="12" width="12.33203125" customWidth="1"/>
  </cols>
  <sheetData>
    <row r="1" spans="1:12" ht="39" thickBot="1" x14ac:dyDescent="0.35">
      <c r="A1" s="1" t="s">
        <v>0</v>
      </c>
      <c r="B1" s="15" t="s">
        <v>1</v>
      </c>
      <c r="C1" s="16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3">
        <v>1</v>
      </c>
      <c r="B2" s="4" t="s">
        <v>11</v>
      </c>
      <c r="C2" s="5" t="s">
        <v>12</v>
      </c>
      <c r="D2" s="6">
        <v>10</v>
      </c>
      <c r="E2" s="7">
        <f>(D2/D8)*1000</f>
        <v>1.7969451931716083</v>
      </c>
      <c r="F2" s="8">
        <v>6</v>
      </c>
      <c r="G2" s="8">
        <v>4</v>
      </c>
      <c r="H2" s="8">
        <v>0</v>
      </c>
      <c r="I2" s="8">
        <v>0</v>
      </c>
      <c r="J2" s="8">
        <v>0</v>
      </c>
      <c r="K2" s="9">
        <v>3</v>
      </c>
      <c r="L2" s="10">
        <f>D2/$D$8</f>
        <v>1.7969451931716084E-3</v>
      </c>
    </row>
    <row r="3" spans="1:12" ht="15" thickBot="1" x14ac:dyDescent="0.35">
      <c r="A3" s="3">
        <v>2</v>
      </c>
      <c r="B3" s="4" t="s">
        <v>13</v>
      </c>
      <c r="C3" s="5" t="s">
        <v>14</v>
      </c>
      <c r="D3" s="6">
        <v>4</v>
      </c>
      <c r="E3" s="7">
        <f>(D3/D8)*1000</f>
        <v>0.71877807726864329</v>
      </c>
      <c r="F3" s="8">
        <v>4</v>
      </c>
      <c r="G3" s="8">
        <v>0</v>
      </c>
      <c r="H3" s="8">
        <v>0</v>
      </c>
      <c r="I3" s="8">
        <v>0</v>
      </c>
      <c r="J3" s="8">
        <v>0</v>
      </c>
      <c r="K3" s="9">
        <v>1</v>
      </c>
      <c r="L3" s="10">
        <f t="shared" ref="L3:L6" si="0">D3/$D$8</f>
        <v>7.187780772686433E-4</v>
      </c>
    </row>
    <row r="4" spans="1:12" ht="15" thickBot="1" x14ac:dyDescent="0.35">
      <c r="A4" s="3">
        <v>3</v>
      </c>
      <c r="B4" s="4" t="s">
        <v>15</v>
      </c>
      <c r="C4" s="5" t="s">
        <v>16</v>
      </c>
      <c r="D4" s="6">
        <v>1</v>
      </c>
      <c r="E4" s="7">
        <f>(D4/D8)*1000</f>
        <v>0.17969451931716082</v>
      </c>
      <c r="F4" s="8">
        <v>0</v>
      </c>
      <c r="G4" s="8">
        <v>1</v>
      </c>
      <c r="H4" s="8">
        <v>0</v>
      </c>
      <c r="I4" s="8">
        <v>0</v>
      </c>
      <c r="J4" s="8">
        <v>0</v>
      </c>
      <c r="K4" s="9">
        <v>5</v>
      </c>
      <c r="L4" s="10">
        <f t="shared" si="0"/>
        <v>1.7969451931716083E-4</v>
      </c>
    </row>
    <row r="5" spans="1:12" ht="15" thickBot="1" x14ac:dyDescent="0.35">
      <c r="A5" s="3">
        <v>4</v>
      </c>
      <c r="B5" s="4" t="s">
        <v>17</v>
      </c>
      <c r="C5" s="5" t="s">
        <v>18</v>
      </c>
      <c r="D5" s="6">
        <v>1</v>
      </c>
      <c r="E5" s="7">
        <f>(D5/D8)*1000</f>
        <v>0.17969451931716082</v>
      </c>
      <c r="F5" s="8">
        <v>0</v>
      </c>
      <c r="G5" s="8">
        <v>1</v>
      </c>
      <c r="H5" s="8">
        <v>0</v>
      </c>
      <c r="I5" s="8">
        <v>0</v>
      </c>
      <c r="J5" s="8">
        <v>0</v>
      </c>
      <c r="K5" s="9">
        <v>5</v>
      </c>
      <c r="L5" s="10">
        <f t="shared" si="0"/>
        <v>1.7969451931716083E-4</v>
      </c>
    </row>
    <row r="6" spans="1:12" ht="15" thickBot="1" x14ac:dyDescent="0.35">
      <c r="A6" s="3">
        <v>5</v>
      </c>
      <c r="B6" s="4" t="s">
        <v>19</v>
      </c>
      <c r="C6" s="5" t="s">
        <v>20</v>
      </c>
      <c r="D6" s="11">
        <v>1</v>
      </c>
      <c r="E6" s="7">
        <f>(D6/D8)*1000</f>
        <v>0.17969451931716082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9">
        <v>1</v>
      </c>
      <c r="L6" s="10">
        <f t="shared" si="0"/>
        <v>1.7969451931716083E-4</v>
      </c>
    </row>
    <row r="7" spans="1:12" ht="15" thickBot="1" x14ac:dyDescent="0.35">
      <c r="A7" s="12"/>
      <c r="B7" s="17" t="s">
        <v>21</v>
      </c>
      <c r="C7" s="18"/>
      <c r="D7" s="6">
        <f>SUM(D2:D6)</f>
        <v>17</v>
      </c>
      <c r="E7" s="7">
        <f>(D7/D8)*1000</f>
        <v>3.054806828391734</v>
      </c>
      <c r="F7" s="6">
        <f>SUM(F2:F6)</f>
        <v>11</v>
      </c>
      <c r="G7" s="6">
        <f>SUM(G2:G6)</f>
        <v>6</v>
      </c>
      <c r="H7" s="8">
        <f>SUM(H2:H6)</f>
        <v>0</v>
      </c>
      <c r="I7" s="8">
        <f>SUM(I2:I6)</f>
        <v>0</v>
      </c>
      <c r="J7" s="8">
        <f>SUM(J2:J6)</f>
        <v>0</v>
      </c>
      <c r="K7" s="7">
        <f>AVERAGE(K2:K6)</f>
        <v>3</v>
      </c>
      <c r="L7" s="10">
        <f>SUM(L2:L6)</f>
        <v>3.0548068283917339E-3</v>
      </c>
    </row>
    <row r="8" spans="1:12" ht="15" thickBot="1" x14ac:dyDescent="0.35">
      <c r="A8" s="12"/>
      <c r="B8" s="13"/>
      <c r="C8" s="8" t="s">
        <v>22</v>
      </c>
      <c r="D8" s="14">
        <v>5565</v>
      </c>
    </row>
    <row r="9" spans="1:12" ht="32.25" customHeight="1" x14ac:dyDescent="0.3"/>
  </sheetData>
  <mergeCells count="2">
    <mergeCell ref="B1:C1"/>
    <mergeCell ref="B7:C7"/>
  </mergeCells>
  <pageMargins left="0.7" right="0.7" top="0.75" bottom="0.75" header="0.3" footer="0.3"/>
  <pageSetup paperSize="9" orientation="portrait" r:id="rId1"/>
  <headerFooter>
    <oddFooter>&amp;C 
&amp;"calibri,Bold"&amp;9&amp;KFFA500Hizmete Özel |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32a36fd4-9dff-4e2e-9ca8-ed28656140ef</TitusGUID>
  <TitusMetadata xmlns="">eyJucyI6Imh0dHBzOlwvXC93d3cuYXlkZW1lbmVyamkuY29tLnRyXC8iLCJwcm9wcyI6W3sibiI6IkNsYXNzaWZpY2F0aW9uIiwidmFscyI6W3sidmFsdWUiOiJITzQwODJiYWVlODVhOGIzY2UyNjNlIn1dfSx7Im4iOiJLVktLIiwidmFscyI6W3sidmFsdWUiOiJLWTRiODk5NGM0MmMwZDVmZTY5NTNlIn1dfV19</TitusMetadata>
</titus>
</file>

<file path=customXml/itemProps1.xml><?xml version="1.0" encoding="utf-8"?>
<ds:datastoreItem xmlns:ds="http://schemas.openxmlformats.org/officeDocument/2006/customXml" ds:itemID="{00A8EC2A-B601-42AF-A565-573BBCA94C84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Ağustos 2023 Gediz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 GÜRKAN</dc:creator>
  <cp:keywords>Hizmete Özel, Kişisel Veri İçermez</cp:keywords>
  <cp:lastModifiedBy>Selin GÜRKAN</cp:lastModifiedBy>
  <dcterms:created xsi:type="dcterms:W3CDTF">2015-06-05T18:19:34Z</dcterms:created>
  <dcterms:modified xsi:type="dcterms:W3CDTF">2025-10-13T06:19:39Z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32a36fd4-9dff-4e2e-9ca8-ed28656140ef</vt:lpwstr>
  </property>
  <property fmtid="{D5CDD505-2E9C-101B-9397-08002B2CF9AE}" pid="3" name="Retention">
    <vt:lpwstr>2035-10-11</vt:lpwstr>
  </property>
  <property fmtid="{D5CDD505-2E9C-101B-9397-08002B2CF9AE}" pid="4" name="ClassifierUsername">
    <vt:lpwstr>Selin GÜRKAN </vt:lpwstr>
  </property>
  <property fmtid="{D5CDD505-2E9C-101B-9397-08002B2CF9AE}" pid="5" name="ClassifiedDateTime">
    <vt:lpwstr>13.10.2025_09:06</vt:lpwstr>
  </property>
  <property fmtid="{D5CDD505-2E9C-101B-9397-08002B2CF9AE}" pid="6" name="Classification">
    <vt:lpwstr>HO4082baee85a8b3ce263e</vt:lpwstr>
  </property>
  <property fmtid="{D5CDD505-2E9C-101B-9397-08002B2CF9AE}" pid="7" name="KVKK">
    <vt:lpwstr>KY4b8994c42c0d5fe6953e</vt:lpwstr>
  </property>
</Properties>
</file>